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8197cbb18dfb784/Documenten/A4d/2025 A4d/"/>
    </mc:Choice>
  </mc:AlternateContent>
  <xr:revisionPtr revIDLastSave="0" documentId="8_{E2D99AC8-274B-42D3-962A-77CE6A80C8F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Blad1" sheetId="1" r:id="rId1"/>
    <sheet name="Blad2" sheetId="2" r:id="rId2"/>
    <sheet name="Blad3" sheetId="3" r:id="rId3"/>
  </sheets>
  <calcPr calcId="181029" concurrentCalc="0"/>
</workbook>
</file>

<file path=xl/calcChain.xml><?xml version="1.0" encoding="utf-8"?>
<calcChain xmlns="http://schemas.openxmlformats.org/spreadsheetml/2006/main">
  <c r="M42" i="1" l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B46" i="1"/>
  <c r="E46" i="1"/>
  <c r="E53" i="1"/>
  <c r="E52" i="1"/>
  <c r="E51" i="1"/>
  <c r="E50" i="1"/>
  <c r="E49" i="1"/>
  <c r="C53" i="1"/>
  <c r="C52" i="1"/>
  <c r="C51" i="1"/>
  <c r="C50" i="1"/>
  <c r="C49" i="1"/>
</calcChain>
</file>

<file path=xl/sharedStrings.xml><?xml version="1.0" encoding="utf-8"?>
<sst xmlns="http://schemas.openxmlformats.org/spreadsheetml/2006/main" count="53" uniqueCount="40">
  <si>
    <t>Inschrijfformulier voor een groep</t>
  </si>
  <si>
    <t>Startnr.</t>
  </si>
  <si>
    <t>nr.</t>
  </si>
  <si>
    <t>Naam</t>
  </si>
  <si>
    <t>als 1e leider van de groep</t>
  </si>
  <si>
    <t>Geb.</t>
  </si>
  <si>
    <t>jaar</t>
  </si>
  <si>
    <t>Her-</t>
  </si>
  <si>
    <t>inn.</t>
  </si>
  <si>
    <t>In-</t>
  </si>
  <si>
    <t>schrijf-</t>
  </si>
  <si>
    <t>geld</t>
  </si>
  <si>
    <t>Totaal uit te reiken herinneringen:</t>
  </si>
  <si>
    <t>1e x</t>
  </si>
  <si>
    <t>2e x</t>
  </si>
  <si>
    <t>3e x</t>
  </si>
  <si>
    <t>4e x</t>
  </si>
  <si>
    <t>5e x</t>
  </si>
  <si>
    <t>6e x</t>
  </si>
  <si>
    <t>7e x</t>
  </si>
  <si>
    <t>8e x</t>
  </si>
  <si>
    <t>9e x</t>
  </si>
  <si>
    <t>10e x</t>
  </si>
  <si>
    <t xml:space="preserve">3. De groep neemt deel aan de </t>
  </si>
  <si>
    <t xml:space="preserve"> Inschrijvingen ad € </t>
  </si>
  <si>
    <t>Jaar:</t>
  </si>
  <si>
    <t>1. Naam van de groep:</t>
  </si>
  <si>
    <t>2. Naam contactpersoon:</t>
  </si>
  <si>
    <t xml:space="preserve">   Adres:</t>
  </si>
  <si>
    <t xml:space="preserve"> km afstand per avond (5 of 10 km)</t>
  </si>
  <si>
    <t xml:space="preserve">   E-mail:</t>
  </si>
  <si>
    <t xml:space="preserve">   Postcode &amp; plaats:</t>
  </si>
  <si>
    <t>Samenvatting:</t>
  </si>
  <si>
    <t>x</t>
  </si>
  <si>
    <t>meer dan 10</t>
  </si>
  <si>
    <t>AVONDVIERDAAGSE te MONTFOORT</t>
  </si>
  <si>
    <t xml:space="preserve">4. Handtekening </t>
  </si>
  <si>
    <t>contactpersoon*:</t>
  </si>
  <si>
    <t>om de persoonsgegevens te kunnen verwerken</t>
  </si>
  <si>
    <t xml:space="preserve">*In het kader van de Algemene Verordening Gegevensbescherming hebben wij uw handtekening nodig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</si>
</sst>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-"/>
  </numFmts>
  <fonts count="10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</font>
    <font>
      <sz val="10"/>
      <name val="Arial"/>
    </font>
    <font>
      <sz val="16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8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21" xfId="0" applyFont="1" applyBorder="1"/>
    <xf numFmtId="0" fontId="4" fillId="0" borderId="2" xfId="0" applyFont="1" applyBorder="1"/>
    <xf numFmtId="0" fontId="4" fillId="0" borderId="10" xfId="0" applyFont="1" applyBorder="1"/>
    <xf numFmtId="0" fontId="7" fillId="0" borderId="0" xfId="0" quotePrefix="1" applyFont="1"/>
    <xf numFmtId="0" fontId="4" fillId="0" borderId="5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9" fontId="6" fillId="0" borderId="19" xfId="0" applyNumberFormat="1" applyFont="1" applyBorder="1" applyAlignment="1">
      <alignment horizontal="center"/>
    </xf>
    <xf numFmtId="39" fontId="6" fillId="0" borderId="20" xfId="0" applyNumberFormat="1" applyFont="1" applyBorder="1" applyAlignment="1">
      <alignment horizontal="center"/>
    </xf>
    <xf numFmtId="0" fontId="4" fillId="0" borderId="13" xfId="0" applyFont="1" applyBorder="1"/>
    <xf numFmtId="0" fontId="4" fillId="0" borderId="3" xfId="0" applyFont="1" applyBorder="1"/>
    <xf numFmtId="0" fontId="2" fillId="0" borderId="4" xfId="0" applyFont="1" applyBorder="1"/>
    <xf numFmtId="0" fontId="4" fillId="0" borderId="12" xfId="0" applyFont="1" applyBorder="1"/>
    <xf numFmtId="0" fontId="3" fillId="0" borderId="0" xfId="0" applyFont="1"/>
    <xf numFmtId="2" fontId="6" fillId="0" borderId="0" xfId="0" applyNumberFormat="1" applyFont="1"/>
    <xf numFmtId="2" fontId="3" fillId="0" borderId="0" xfId="0" applyNumberFormat="1" applyFont="1"/>
    <xf numFmtId="0" fontId="3" fillId="0" borderId="4" xfId="0" applyFont="1" applyBorder="1"/>
    <xf numFmtId="0" fontId="3" fillId="0" borderId="12" xfId="0" applyFont="1" applyBorder="1"/>
    <xf numFmtId="16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7" fillId="0" borderId="1" xfId="0" applyFont="1" applyBorder="1" applyAlignment="1">
      <alignment horizontal="right"/>
    </xf>
    <xf numFmtId="0" fontId="4" fillId="0" borderId="11" xfId="0" applyFont="1" applyBorder="1"/>
    <xf numFmtId="0" fontId="0" fillId="0" borderId="11" xfId="0" applyBorder="1"/>
    <xf numFmtId="0" fontId="4" fillId="0" borderId="0" xfId="0" applyFont="1" applyProtection="1">
      <protection locked="0"/>
    </xf>
    <xf numFmtId="0" fontId="4" fillId="2" borderId="17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5</xdr:row>
      <xdr:rowOff>47625</xdr:rowOff>
    </xdr:from>
    <xdr:to>
      <xdr:col>11</xdr:col>
      <xdr:colOff>295275</xdr:colOff>
      <xdr:row>10</xdr:row>
      <xdr:rowOff>76200</xdr:rowOff>
    </xdr:to>
    <xdr:pic>
      <xdr:nvPicPr>
        <xdr:cNvPr id="5" name="Afbeelding 4" descr="C:\Users\Tea\Downloads\logo_avond4daagse_DEF_60mm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952500"/>
          <a:ext cx="485775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M54"/>
  <sheetViews>
    <sheetView tabSelected="1" zoomScaleNormal="100" workbookViewId="0">
      <pane xSplit="1" ySplit="17" topLeftCell="B18" activePane="bottomRight" state="frozen"/>
      <selection pane="topRight" activeCell="B1" sqref="B1"/>
      <selection pane="bottomLeft" activeCell="A19" sqref="A19"/>
      <selection pane="bottomRight" activeCell="K2" sqref="K2:L2"/>
    </sheetView>
  </sheetViews>
  <sheetFormatPr defaultColWidth="9.1328125" defaultRowHeight="12.75" x14ac:dyDescent="0.35"/>
  <cols>
    <col min="1" max="1" width="6.1328125" style="42" customWidth="1"/>
    <col min="2" max="2" width="14.1328125" style="42" customWidth="1"/>
    <col min="3" max="3" width="8" style="1" customWidth="1"/>
    <col min="4" max="5" width="5.73046875" style="42" customWidth="1"/>
    <col min="6" max="6" width="5.59765625" style="42" customWidth="1"/>
    <col min="7" max="7" width="3.73046875" style="42" customWidth="1"/>
    <col min="8" max="8" width="4.59765625" style="42" customWidth="1"/>
    <col min="9" max="9" width="4.265625" style="42" customWidth="1"/>
    <col min="10" max="10" width="17.73046875" style="42" customWidth="1"/>
    <col min="11" max="13" width="5.73046875" style="42" customWidth="1"/>
    <col min="14" max="16384" width="9.1328125" style="42"/>
  </cols>
  <sheetData>
    <row r="1" spans="1:13" ht="13.15" x14ac:dyDescent="0.4">
      <c r="A1" s="2"/>
      <c r="B1" s="3" t="s">
        <v>35</v>
      </c>
      <c r="C1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0.25" x14ac:dyDescent="0.55000000000000004">
      <c r="A2" s="4"/>
      <c r="B2" s="5" t="s">
        <v>0</v>
      </c>
      <c r="C2"/>
      <c r="D2" s="4"/>
      <c r="E2" s="4"/>
      <c r="F2" s="4"/>
      <c r="G2" s="4"/>
      <c r="H2" s="4"/>
      <c r="I2" s="4"/>
      <c r="J2" s="6" t="s">
        <v>25</v>
      </c>
      <c r="K2" s="63">
        <v>2025</v>
      </c>
      <c r="L2" s="63"/>
      <c r="M2" s="4"/>
    </row>
    <row r="3" spans="1:13" x14ac:dyDescent="0.35">
      <c r="A3" s="4"/>
      <c r="B3" s="7" t="s">
        <v>26</v>
      </c>
      <c r="C3"/>
      <c r="D3" s="66"/>
      <c r="E3" s="67"/>
      <c r="F3" s="67"/>
      <c r="G3" s="67"/>
      <c r="H3" s="67"/>
      <c r="I3" s="67"/>
      <c r="J3" s="67"/>
      <c r="K3" s="8" t="s">
        <v>1</v>
      </c>
      <c r="L3" s="4"/>
      <c r="M3" s="4"/>
    </row>
    <row r="4" spans="1:13" x14ac:dyDescent="0.35">
      <c r="A4" s="4"/>
      <c r="B4" s="7" t="s">
        <v>27</v>
      </c>
      <c r="C4"/>
      <c r="D4" s="65"/>
      <c r="E4" s="65"/>
      <c r="F4" s="65"/>
      <c r="G4" s="65"/>
      <c r="H4" s="65"/>
      <c r="I4" s="65"/>
      <c r="J4" s="65"/>
      <c r="K4" s="9"/>
      <c r="L4" s="10"/>
      <c r="M4" s="4"/>
    </row>
    <row r="5" spans="1:13" x14ac:dyDescent="0.35">
      <c r="A5" s="4"/>
      <c r="B5" s="11" t="s">
        <v>28</v>
      </c>
      <c r="C5"/>
      <c r="D5" s="65"/>
      <c r="E5" s="65"/>
      <c r="F5" s="65"/>
      <c r="G5" s="65"/>
      <c r="H5" s="65"/>
      <c r="I5" s="65"/>
      <c r="J5" s="65"/>
      <c r="K5" s="12"/>
      <c r="L5" s="13"/>
      <c r="M5" s="4"/>
    </row>
    <row r="6" spans="1:13" x14ac:dyDescent="0.35">
      <c r="A6" s="4"/>
      <c r="B6" s="11" t="s">
        <v>31</v>
      </c>
      <c r="C6"/>
      <c r="D6" s="65"/>
      <c r="E6" s="65"/>
      <c r="F6" s="65"/>
      <c r="G6" s="65"/>
      <c r="H6" s="65"/>
      <c r="I6" s="65"/>
      <c r="J6" s="65"/>
      <c r="K6" s="4"/>
      <c r="L6" s="4"/>
      <c r="M6" s="4"/>
    </row>
    <row r="7" spans="1:13" ht="12.75" customHeight="1" x14ac:dyDescent="0.35">
      <c r="A7" s="4"/>
      <c r="B7" s="7" t="s">
        <v>30</v>
      </c>
      <c r="C7"/>
      <c r="D7" s="64"/>
      <c r="E7" s="64"/>
      <c r="F7" s="64"/>
      <c r="G7" s="64"/>
      <c r="H7" s="64"/>
      <c r="I7" s="64"/>
      <c r="J7" s="64"/>
      <c r="K7" s="4"/>
      <c r="L7" s="4"/>
      <c r="M7" s="4"/>
    </row>
    <row r="8" spans="1:13" ht="12.75" customHeight="1" x14ac:dyDescent="0.35">
      <c r="A8" s="4"/>
      <c r="B8" s="4" t="s">
        <v>23</v>
      </c>
      <c r="C8"/>
      <c r="D8" s="4"/>
      <c r="E8" s="43"/>
      <c r="F8" s="7" t="s">
        <v>29</v>
      </c>
      <c r="G8" s="4"/>
      <c r="H8" s="4"/>
      <c r="I8" s="4"/>
      <c r="J8" s="4"/>
      <c r="K8" s="4"/>
      <c r="L8" s="4"/>
      <c r="M8" s="4"/>
    </row>
    <row r="9" spans="1:13" ht="12.75" customHeight="1" x14ac:dyDescent="0.35">
      <c r="A9" s="4"/>
      <c r="B9" s="11" t="s">
        <v>36</v>
      </c>
      <c r="C9"/>
      <c r="D9" s="65"/>
      <c r="E9" s="65"/>
      <c r="F9" s="65"/>
      <c r="G9" s="65"/>
      <c r="H9" s="65"/>
      <c r="I9" s="65"/>
      <c r="J9" s="65"/>
      <c r="K9" s="4"/>
      <c r="L9" s="4"/>
      <c r="M9" s="4"/>
    </row>
    <row r="10" spans="1:13" ht="12.75" customHeight="1" x14ac:dyDescent="0.35">
      <c r="A10" s="4"/>
      <c r="B10" s="11" t="s">
        <v>37</v>
      </c>
      <c r="C10"/>
      <c r="D10" s="65"/>
      <c r="E10" s="65"/>
      <c r="F10" s="65"/>
      <c r="G10" s="65"/>
      <c r="H10" s="65"/>
      <c r="I10" s="65"/>
      <c r="J10" s="65"/>
      <c r="K10" s="4"/>
      <c r="L10" s="4"/>
      <c r="M10" s="4"/>
    </row>
    <row r="11" spans="1:13" ht="12.75" customHeight="1" x14ac:dyDescent="0.35">
      <c r="A11" s="4"/>
      <c r="B11" s="7"/>
      <c r="C11"/>
      <c r="D11" s="65"/>
      <c r="E11" s="65"/>
      <c r="F11" s="65"/>
      <c r="G11" s="65"/>
      <c r="H11" s="65"/>
      <c r="I11" s="65"/>
      <c r="J11" s="65"/>
      <c r="K11" s="4"/>
      <c r="L11" s="4"/>
      <c r="M11" s="4"/>
    </row>
    <row r="12" spans="1:13" ht="12.75" customHeight="1" x14ac:dyDescent="0.35">
      <c r="A12" s="4"/>
      <c r="B12" s="7" t="s">
        <v>39</v>
      </c>
      <c r="C12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" customHeight="1" x14ac:dyDescent="0.35">
      <c r="A13" s="4"/>
      <c r="B13" s="7" t="s">
        <v>38</v>
      </c>
      <c r="C13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35">
      <c r="A14" s="14"/>
      <c r="B14" s="9"/>
      <c r="C14" s="10"/>
      <c r="D14" s="15"/>
      <c r="E14" s="15"/>
      <c r="F14" s="15" t="s">
        <v>9</v>
      </c>
      <c r="G14" s="15"/>
      <c r="H14" s="54"/>
      <c r="I14" s="55"/>
      <c r="J14" s="56"/>
      <c r="K14" s="15"/>
      <c r="L14" s="15"/>
      <c r="M14" s="16" t="s">
        <v>9</v>
      </c>
    </row>
    <row r="15" spans="1:13" x14ac:dyDescent="0.35">
      <c r="A15" s="17" t="s">
        <v>2</v>
      </c>
      <c r="B15" s="57" t="s">
        <v>3</v>
      </c>
      <c r="C15" s="59"/>
      <c r="D15" s="18" t="s">
        <v>5</v>
      </c>
      <c r="E15" s="18" t="s">
        <v>7</v>
      </c>
      <c r="F15" s="18" t="s">
        <v>10</v>
      </c>
      <c r="G15" s="18" t="s">
        <v>2</v>
      </c>
      <c r="H15" s="57" t="s">
        <v>3</v>
      </c>
      <c r="I15" s="58"/>
      <c r="J15" s="59"/>
      <c r="K15" s="18" t="s">
        <v>5</v>
      </c>
      <c r="L15" s="18" t="s">
        <v>7</v>
      </c>
      <c r="M15" s="17" t="s">
        <v>10</v>
      </c>
    </row>
    <row r="16" spans="1:13" x14ac:dyDescent="0.35">
      <c r="A16" s="19"/>
      <c r="B16" s="57" t="s">
        <v>4</v>
      </c>
      <c r="C16" s="59"/>
      <c r="D16" s="18" t="s">
        <v>6</v>
      </c>
      <c r="E16" s="18" t="s">
        <v>8</v>
      </c>
      <c r="F16" s="18" t="s">
        <v>11</v>
      </c>
      <c r="G16" s="18"/>
      <c r="H16" s="57"/>
      <c r="I16" s="58"/>
      <c r="J16" s="59"/>
      <c r="K16" s="18" t="s">
        <v>6</v>
      </c>
      <c r="L16" s="18" t="s">
        <v>8</v>
      </c>
      <c r="M16" s="17" t="s">
        <v>11</v>
      </c>
    </row>
    <row r="17" spans="1:13" x14ac:dyDescent="0.35">
      <c r="A17" s="19"/>
      <c r="B17" s="20"/>
      <c r="C17" s="21"/>
      <c r="D17" s="20"/>
      <c r="E17" s="20"/>
      <c r="F17" s="20"/>
      <c r="G17" s="20"/>
      <c r="H17" s="60"/>
      <c r="I17" s="61"/>
      <c r="J17" s="62"/>
      <c r="K17" s="20"/>
      <c r="L17" s="20"/>
      <c r="M17" s="22"/>
    </row>
    <row r="18" spans="1:13" ht="15" customHeight="1" x14ac:dyDescent="0.35">
      <c r="A18" s="19">
        <v>1</v>
      </c>
      <c r="B18" s="44"/>
      <c r="C18" s="45"/>
      <c r="D18" s="46"/>
      <c r="E18" s="46"/>
      <c r="F18" s="23" t="str">
        <f>IF(E18&gt;0,$D$46," ")</f>
        <v xml:space="preserve"> </v>
      </c>
      <c r="G18" s="14">
        <v>26</v>
      </c>
      <c r="H18" s="68"/>
      <c r="I18" s="69"/>
      <c r="J18" s="70"/>
      <c r="K18" s="46"/>
      <c r="L18" s="46"/>
      <c r="M18" s="23"/>
    </row>
    <row r="19" spans="1:13" ht="15" customHeight="1" x14ac:dyDescent="0.35">
      <c r="A19" s="19">
        <v>2</v>
      </c>
      <c r="B19" s="47"/>
      <c r="C19" s="48"/>
      <c r="D19" s="49"/>
      <c r="E19" s="49"/>
      <c r="F19" s="24" t="str">
        <f t="shared" ref="F19:F42" si="0">IF(E19&gt;0,$D$46," ")</f>
        <v xml:space="preserve"> </v>
      </c>
      <c r="G19" s="19">
        <v>27</v>
      </c>
      <c r="H19" s="51"/>
      <c r="I19" s="52"/>
      <c r="J19" s="53"/>
      <c r="K19" s="49"/>
      <c r="L19" s="49"/>
      <c r="M19" s="24" t="str">
        <f t="shared" ref="M19:M42" si="1">IF(L19&gt;0,$D$46," ")</f>
        <v xml:space="preserve"> </v>
      </c>
    </row>
    <row r="20" spans="1:13" ht="15" customHeight="1" x14ac:dyDescent="0.35">
      <c r="A20" s="19">
        <v>3</v>
      </c>
      <c r="B20" s="47"/>
      <c r="C20" s="48"/>
      <c r="D20" s="49"/>
      <c r="E20" s="49"/>
      <c r="F20" s="24" t="str">
        <f t="shared" si="0"/>
        <v xml:space="preserve"> </v>
      </c>
      <c r="G20" s="19">
        <v>28</v>
      </c>
      <c r="H20" s="51"/>
      <c r="I20" s="52"/>
      <c r="J20" s="53"/>
      <c r="K20" s="49"/>
      <c r="L20" s="49"/>
      <c r="M20" s="24" t="str">
        <f t="shared" si="1"/>
        <v xml:space="preserve"> </v>
      </c>
    </row>
    <row r="21" spans="1:13" ht="15" customHeight="1" x14ac:dyDescent="0.35">
      <c r="A21" s="19">
        <v>4</v>
      </c>
      <c r="B21" s="47"/>
      <c r="C21" s="48"/>
      <c r="D21" s="49"/>
      <c r="E21" s="49"/>
      <c r="F21" s="24" t="str">
        <f t="shared" si="0"/>
        <v xml:space="preserve"> </v>
      </c>
      <c r="G21" s="19">
        <v>29</v>
      </c>
      <c r="H21" s="51"/>
      <c r="I21" s="52"/>
      <c r="J21" s="53"/>
      <c r="K21" s="49"/>
      <c r="L21" s="49"/>
      <c r="M21" s="24" t="str">
        <f t="shared" si="1"/>
        <v xml:space="preserve"> </v>
      </c>
    </row>
    <row r="22" spans="1:13" ht="15" customHeight="1" x14ac:dyDescent="0.35">
      <c r="A22" s="19">
        <v>5</v>
      </c>
      <c r="B22" s="47"/>
      <c r="C22" s="48"/>
      <c r="D22" s="49"/>
      <c r="E22" s="49"/>
      <c r="F22" s="24" t="str">
        <f t="shared" si="0"/>
        <v xml:space="preserve"> </v>
      </c>
      <c r="G22" s="19">
        <v>30</v>
      </c>
      <c r="H22" s="51"/>
      <c r="I22" s="52"/>
      <c r="J22" s="53"/>
      <c r="K22" s="49"/>
      <c r="L22" s="49"/>
      <c r="M22" s="24" t="str">
        <f t="shared" si="1"/>
        <v xml:space="preserve"> </v>
      </c>
    </row>
    <row r="23" spans="1:13" ht="15" customHeight="1" x14ac:dyDescent="0.35">
      <c r="A23" s="19">
        <v>6</v>
      </c>
      <c r="B23" s="47"/>
      <c r="C23" s="48"/>
      <c r="D23" s="49"/>
      <c r="E23" s="49"/>
      <c r="F23" s="24" t="str">
        <f t="shared" si="0"/>
        <v xml:space="preserve"> </v>
      </c>
      <c r="G23" s="19">
        <v>31</v>
      </c>
      <c r="H23" s="51"/>
      <c r="I23" s="52"/>
      <c r="J23" s="53"/>
      <c r="K23" s="49"/>
      <c r="L23" s="49"/>
      <c r="M23" s="24" t="str">
        <f t="shared" si="1"/>
        <v xml:space="preserve"> </v>
      </c>
    </row>
    <row r="24" spans="1:13" ht="15" customHeight="1" x14ac:dyDescent="0.35">
      <c r="A24" s="19">
        <v>7</v>
      </c>
      <c r="B24" s="47"/>
      <c r="C24" s="48"/>
      <c r="D24" s="49"/>
      <c r="E24" s="49"/>
      <c r="F24" s="24" t="str">
        <f t="shared" si="0"/>
        <v xml:space="preserve"> </v>
      </c>
      <c r="G24" s="19">
        <v>32</v>
      </c>
      <c r="H24" s="51"/>
      <c r="I24" s="52"/>
      <c r="J24" s="53"/>
      <c r="K24" s="49"/>
      <c r="L24" s="49"/>
      <c r="M24" s="24" t="str">
        <f t="shared" si="1"/>
        <v xml:space="preserve"> </v>
      </c>
    </row>
    <row r="25" spans="1:13" ht="15" customHeight="1" x14ac:dyDescent="0.35">
      <c r="A25" s="19">
        <v>8</v>
      </c>
      <c r="B25" s="47"/>
      <c r="C25" s="48"/>
      <c r="D25" s="49"/>
      <c r="E25" s="49"/>
      <c r="F25" s="24" t="str">
        <f t="shared" si="0"/>
        <v xml:space="preserve"> </v>
      </c>
      <c r="G25" s="19">
        <v>33</v>
      </c>
      <c r="H25" s="51"/>
      <c r="I25" s="52"/>
      <c r="J25" s="53"/>
      <c r="K25" s="49"/>
      <c r="L25" s="49"/>
      <c r="M25" s="24" t="str">
        <f t="shared" si="1"/>
        <v xml:space="preserve"> </v>
      </c>
    </row>
    <row r="26" spans="1:13" ht="15" customHeight="1" x14ac:dyDescent="0.35">
      <c r="A26" s="19">
        <v>9</v>
      </c>
      <c r="B26" s="47"/>
      <c r="C26" s="48"/>
      <c r="D26" s="49"/>
      <c r="E26" s="49"/>
      <c r="F26" s="24" t="str">
        <f t="shared" si="0"/>
        <v xml:space="preserve"> </v>
      </c>
      <c r="G26" s="19">
        <v>34</v>
      </c>
      <c r="H26" s="51"/>
      <c r="I26" s="52"/>
      <c r="J26" s="53"/>
      <c r="K26" s="49"/>
      <c r="L26" s="49"/>
      <c r="M26" s="24" t="str">
        <f t="shared" si="1"/>
        <v xml:space="preserve"> </v>
      </c>
    </row>
    <row r="27" spans="1:13" ht="15" customHeight="1" x14ac:dyDescent="0.35">
      <c r="A27" s="19">
        <v>10</v>
      </c>
      <c r="B27" s="47"/>
      <c r="C27" s="48"/>
      <c r="D27" s="49"/>
      <c r="E27" s="49"/>
      <c r="F27" s="24" t="str">
        <f t="shared" si="0"/>
        <v xml:space="preserve"> </v>
      </c>
      <c r="G27" s="19">
        <v>35</v>
      </c>
      <c r="H27" s="51"/>
      <c r="I27" s="52"/>
      <c r="J27" s="53"/>
      <c r="K27" s="49"/>
      <c r="L27" s="49"/>
      <c r="M27" s="24" t="str">
        <f t="shared" si="1"/>
        <v xml:space="preserve"> </v>
      </c>
    </row>
    <row r="28" spans="1:13" ht="15" customHeight="1" x14ac:dyDescent="0.35">
      <c r="A28" s="19">
        <v>11</v>
      </c>
      <c r="B28" s="47"/>
      <c r="C28" s="48"/>
      <c r="D28" s="49"/>
      <c r="E28" s="49"/>
      <c r="F28" s="24" t="str">
        <f t="shared" si="0"/>
        <v xml:space="preserve"> </v>
      </c>
      <c r="G28" s="19">
        <v>36</v>
      </c>
      <c r="H28" s="51"/>
      <c r="I28" s="52"/>
      <c r="J28" s="53"/>
      <c r="K28" s="49"/>
      <c r="L28" s="49"/>
      <c r="M28" s="24" t="str">
        <f t="shared" si="1"/>
        <v xml:space="preserve"> </v>
      </c>
    </row>
    <row r="29" spans="1:13" ht="15" customHeight="1" x14ac:dyDescent="0.35">
      <c r="A29" s="19">
        <v>12</v>
      </c>
      <c r="B29" s="47"/>
      <c r="C29" s="48"/>
      <c r="D29" s="49"/>
      <c r="E29" s="49"/>
      <c r="F29" s="24" t="str">
        <f t="shared" si="0"/>
        <v xml:space="preserve"> </v>
      </c>
      <c r="G29" s="19">
        <v>37</v>
      </c>
      <c r="H29" s="51"/>
      <c r="I29" s="52"/>
      <c r="J29" s="53"/>
      <c r="K29" s="49"/>
      <c r="L29" s="49"/>
      <c r="M29" s="24" t="str">
        <f t="shared" si="1"/>
        <v xml:space="preserve"> </v>
      </c>
    </row>
    <row r="30" spans="1:13" ht="15" customHeight="1" x14ac:dyDescent="0.35">
      <c r="A30" s="19">
        <v>13</v>
      </c>
      <c r="B30" s="47"/>
      <c r="C30" s="48"/>
      <c r="D30" s="49"/>
      <c r="E30" s="49"/>
      <c r="F30" s="24" t="str">
        <f t="shared" si="0"/>
        <v xml:space="preserve"> </v>
      </c>
      <c r="G30" s="19">
        <v>38</v>
      </c>
      <c r="H30" s="51"/>
      <c r="I30" s="52"/>
      <c r="J30" s="53"/>
      <c r="K30" s="49"/>
      <c r="L30" s="49"/>
      <c r="M30" s="24" t="str">
        <f t="shared" si="1"/>
        <v xml:space="preserve"> </v>
      </c>
    </row>
    <row r="31" spans="1:13" ht="15" customHeight="1" x14ac:dyDescent="0.35">
      <c r="A31" s="19">
        <v>14</v>
      </c>
      <c r="B31" s="47"/>
      <c r="C31" s="48"/>
      <c r="D31" s="49"/>
      <c r="E31" s="49"/>
      <c r="F31" s="24" t="str">
        <f t="shared" si="0"/>
        <v xml:space="preserve"> </v>
      </c>
      <c r="G31" s="19">
        <v>39</v>
      </c>
      <c r="H31" s="51"/>
      <c r="I31" s="52"/>
      <c r="J31" s="53"/>
      <c r="K31" s="49"/>
      <c r="L31" s="49"/>
      <c r="M31" s="24" t="str">
        <f t="shared" si="1"/>
        <v xml:space="preserve"> </v>
      </c>
    </row>
    <row r="32" spans="1:13" ht="15" customHeight="1" x14ac:dyDescent="0.35">
      <c r="A32" s="19">
        <v>15</v>
      </c>
      <c r="B32" s="47"/>
      <c r="C32" s="48"/>
      <c r="D32" s="49"/>
      <c r="E32" s="49"/>
      <c r="F32" s="24" t="str">
        <f t="shared" si="0"/>
        <v xml:space="preserve"> </v>
      </c>
      <c r="G32" s="19">
        <v>40</v>
      </c>
      <c r="H32" s="51"/>
      <c r="I32" s="52"/>
      <c r="J32" s="53"/>
      <c r="K32" s="49"/>
      <c r="L32" s="49"/>
      <c r="M32" s="24" t="str">
        <f t="shared" si="1"/>
        <v xml:space="preserve"> </v>
      </c>
    </row>
    <row r="33" spans="1:13" ht="15" customHeight="1" x14ac:dyDescent="0.35">
      <c r="A33" s="19">
        <v>16</v>
      </c>
      <c r="B33" s="47"/>
      <c r="C33" s="48"/>
      <c r="D33" s="49"/>
      <c r="E33" s="49"/>
      <c r="F33" s="24" t="str">
        <f t="shared" si="0"/>
        <v xml:space="preserve"> </v>
      </c>
      <c r="G33" s="19">
        <v>41</v>
      </c>
      <c r="H33" s="51"/>
      <c r="I33" s="52"/>
      <c r="J33" s="53"/>
      <c r="K33" s="49"/>
      <c r="L33" s="49"/>
      <c r="M33" s="24" t="str">
        <f t="shared" si="1"/>
        <v xml:space="preserve"> </v>
      </c>
    </row>
    <row r="34" spans="1:13" ht="15" customHeight="1" x14ac:dyDescent="0.35">
      <c r="A34" s="19">
        <v>17</v>
      </c>
      <c r="B34" s="47"/>
      <c r="C34" s="48"/>
      <c r="D34" s="49"/>
      <c r="E34" s="49"/>
      <c r="F34" s="24" t="str">
        <f t="shared" si="0"/>
        <v xml:space="preserve"> </v>
      </c>
      <c r="G34" s="19">
        <v>42</v>
      </c>
      <c r="H34" s="51"/>
      <c r="I34" s="52"/>
      <c r="J34" s="53"/>
      <c r="K34" s="49"/>
      <c r="L34" s="49"/>
      <c r="M34" s="24" t="str">
        <f t="shared" si="1"/>
        <v xml:space="preserve"> </v>
      </c>
    </row>
    <row r="35" spans="1:13" ht="15" customHeight="1" x14ac:dyDescent="0.35">
      <c r="A35" s="19">
        <v>18</v>
      </c>
      <c r="B35" s="47"/>
      <c r="C35" s="48"/>
      <c r="D35" s="49"/>
      <c r="E35" s="49"/>
      <c r="F35" s="24" t="str">
        <f t="shared" si="0"/>
        <v xml:space="preserve"> </v>
      </c>
      <c r="G35" s="19">
        <v>43</v>
      </c>
      <c r="H35" s="51"/>
      <c r="I35" s="52"/>
      <c r="J35" s="53"/>
      <c r="K35" s="49"/>
      <c r="L35" s="49"/>
      <c r="M35" s="24" t="str">
        <f t="shared" si="1"/>
        <v xml:space="preserve"> </v>
      </c>
    </row>
    <row r="36" spans="1:13" ht="15" customHeight="1" x14ac:dyDescent="0.35">
      <c r="A36" s="19">
        <v>19</v>
      </c>
      <c r="B36" s="47"/>
      <c r="C36" s="48"/>
      <c r="D36" s="49"/>
      <c r="E36" s="49"/>
      <c r="F36" s="24" t="str">
        <f t="shared" si="0"/>
        <v xml:space="preserve"> </v>
      </c>
      <c r="G36" s="19">
        <v>44</v>
      </c>
      <c r="H36" s="51"/>
      <c r="I36" s="52"/>
      <c r="J36" s="53"/>
      <c r="K36" s="49"/>
      <c r="L36" s="49"/>
      <c r="M36" s="24" t="str">
        <f t="shared" si="1"/>
        <v xml:space="preserve"> </v>
      </c>
    </row>
    <row r="37" spans="1:13" ht="15" customHeight="1" x14ac:dyDescent="0.35">
      <c r="A37" s="19">
        <v>20</v>
      </c>
      <c r="B37" s="47"/>
      <c r="C37" s="48"/>
      <c r="D37" s="49"/>
      <c r="E37" s="49"/>
      <c r="F37" s="24" t="str">
        <f t="shared" si="0"/>
        <v xml:space="preserve"> </v>
      </c>
      <c r="G37" s="19">
        <v>45</v>
      </c>
      <c r="H37" s="51"/>
      <c r="I37" s="52"/>
      <c r="J37" s="53"/>
      <c r="K37" s="49"/>
      <c r="L37" s="49"/>
      <c r="M37" s="24" t="str">
        <f t="shared" si="1"/>
        <v xml:space="preserve"> </v>
      </c>
    </row>
    <row r="38" spans="1:13" ht="15" customHeight="1" x14ac:dyDescent="0.35">
      <c r="A38" s="19">
        <v>21</v>
      </c>
      <c r="B38" s="47"/>
      <c r="C38" s="48"/>
      <c r="D38" s="49"/>
      <c r="E38" s="49"/>
      <c r="F38" s="24" t="str">
        <f t="shared" si="0"/>
        <v xml:space="preserve"> </v>
      </c>
      <c r="G38" s="19">
        <v>46</v>
      </c>
      <c r="H38" s="51"/>
      <c r="I38" s="52"/>
      <c r="J38" s="53"/>
      <c r="K38" s="49"/>
      <c r="L38" s="49"/>
      <c r="M38" s="24" t="str">
        <f t="shared" si="1"/>
        <v xml:space="preserve"> </v>
      </c>
    </row>
    <row r="39" spans="1:13" ht="15" customHeight="1" x14ac:dyDescent="0.35">
      <c r="A39" s="19">
        <v>22</v>
      </c>
      <c r="B39" s="47"/>
      <c r="C39" s="48"/>
      <c r="D39" s="49"/>
      <c r="E39" s="49"/>
      <c r="F39" s="24" t="str">
        <f t="shared" si="0"/>
        <v xml:space="preserve"> </v>
      </c>
      <c r="G39" s="19">
        <v>47</v>
      </c>
      <c r="H39" s="51"/>
      <c r="I39" s="52"/>
      <c r="J39" s="53"/>
      <c r="K39" s="49"/>
      <c r="L39" s="49"/>
      <c r="M39" s="24" t="str">
        <f t="shared" si="1"/>
        <v xml:space="preserve"> </v>
      </c>
    </row>
    <row r="40" spans="1:13" ht="15" customHeight="1" x14ac:dyDescent="0.35">
      <c r="A40" s="19">
        <v>23</v>
      </c>
      <c r="B40" s="47"/>
      <c r="C40" s="48"/>
      <c r="D40" s="49"/>
      <c r="E40" s="49"/>
      <c r="F40" s="24" t="str">
        <f t="shared" si="0"/>
        <v xml:space="preserve"> </v>
      </c>
      <c r="G40" s="19">
        <v>48</v>
      </c>
      <c r="H40" s="51"/>
      <c r="I40" s="52"/>
      <c r="J40" s="53"/>
      <c r="K40" s="49"/>
      <c r="L40" s="49"/>
      <c r="M40" s="24" t="str">
        <f t="shared" si="1"/>
        <v xml:space="preserve"> </v>
      </c>
    </row>
    <row r="41" spans="1:13" ht="15" customHeight="1" x14ac:dyDescent="0.35">
      <c r="A41" s="19">
        <v>24</v>
      </c>
      <c r="B41" s="47"/>
      <c r="C41" s="48"/>
      <c r="D41" s="49"/>
      <c r="E41" s="49"/>
      <c r="F41" s="24" t="str">
        <f t="shared" si="0"/>
        <v xml:space="preserve"> </v>
      </c>
      <c r="G41" s="19">
        <v>49</v>
      </c>
      <c r="H41" s="51"/>
      <c r="I41" s="52"/>
      <c r="J41" s="53"/>
      <c r="K41" s="49"/>
      <c r="L41" s="49"/>
      <c r="M41" s="24" t="str">
        <f t="shared" si="1"/>
        <v xml:space="preserve"> </v>
      </c>
    </row>
    <row r="42" spans="1:13" ht="15" customHeight="1" x14ac:dyDescent="0.35">
      <c r="A42" s="19">
        <v>25</v>
      </c>
      <c r="B42" s="47"/>
      <c r="C42" s="48"/>
      <c r="D42" s="49"/>
      <c r="E42" s="49"/>
      <c r="F42" s="24" t="str">
        <f t="shared" si="0"/>
        <v xml:space="preserve"> </v>
      </c>
      <c r="G42" s="19">
        <v>50</v>
      </c>
      <c r="H42" s="51"/>
      <c r="I42" s="52"/>
      <c r="J42" s="53"/>
      <c r="K42" s="49"/>
      <c r="L42" s="49"/>
      <c r="M42" s="24" t="str">
        <f t="shared" si="1"/>
        <v xml:space="preserve"> </v>
      </c>
    </row>
    <row r="43" spans="1:13" x14ac:dyDescent="0.35">
      <c r="A43" s="12"/>
      <c r="B43" s="4"/>
      <c r="C43" s="25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35">
      <c r="A44" s="9"/>
      <c r="B44" s="26"/>
      <c r="C44"/>
      <c r="D44" s="26"/>
      <c r="E44" s="26"/>
      <c r="F44" s="26"/>
      <c r="G44" s="26"/>
      <c r="H44" s="26"/>
      <c r="I44" s="26"/>
      <c r="J44" s="26"/>
      <c r="K44" s="26"/>
      <c r="L44" s="26"/>
      <c r="M44" s="10"/>
    </row>
    <row r="45" spans="1:13" x14ac:dyDescent="0.35">
      <c r="A45" s="27" t="s">
        <v>32</v>
      </c>
      <c r="B45" s="4"/>
      <c r="C45"/>
      <c r="D45" s="4"/>
      <c r="E45" s="4"/>
      <c r="F45" s="4"/>
      <c r="G45" s="4"/>
      <c r="H45" s="4"/>
      <c r="I45" s="4"/>
      <c r="J45" s="4"/>
      <c r="K45" s="4"/>
      <c r="L45" s="4"/>
      <c r="M45" s="28"/>
    </row>
    <row r="46" spans="1:13" x14ac:dyDescent="0.35">
      <c r="A46" s="19"/>
      <c r="B46" s="29">
        <f>COUNT($E$18:$E$42)+COUNT($L$18:$L$42)</f>
        <v>0</v>
      </c>
      <c r="C46" s="29" t="s">
        <v>24</v>
      </c>
      <c r="D46" s="30">
        <v>5.5</v>
      </c>
      <c r="E46" s="31">
        <f>B46*D46</f>
        <v>0</v>
      </c>
      <c r="F46" s="4"/>
      <c r="G46" s="4"/>
      <c r="H46" s="4"/>
      <c r="I46" s="4"/>
      <c r="J46" s="4"/>
      <c r="K46" s="4"/>
      <c r="L46" s="4"/>
      <c r="M46" s="28"/>
    </row>
    <row r="47" spans="1:13" s="50" customFormat="1" ht="10.15" x14ac:dyDescent="0.3">
      <c r="A47" s="32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33"/>
    </row>
    <row r="48" spans="1:13" x14ac:dyDescent="0.35">
      <c r="A48" s="19"/>
      <c r="B48" s="29" t="s">
        <v>12</v>
      </c>
      <c r="C48" s="31"/>
      <c r="D48" s="34"/>
      <c r="E48" s="4"/>
      <c r="F48" s="4"/>
      <c r="G48" s="7" t="s">
        <v>34</v>
      </c>
      <c r="H48" s="4"/>
      <c r="I48" s="4"/>
      <c r="J48" s="4"/>
      <c r="K48" s="4"/>
      <c r="L48" s="4"/>
      <c r="M48" s="28"/>
    </row>
    <row r="49" spans="1:13" x14ac:dyDescent="0.35">
      <c r="A49" s="19"/>
      <c r="B49" s="35" t="s">
        <v>13</v>
      </c>
      <c r="C49" s="36">
        <f>COUNTIF($E$18:$E$42,1)+COUNTIF($L$18:$L$42,1)</f>
        <v>0</v>
      </c>
      <c r="D49" s="37" t="s">
        <v>18</v>
      </c>
      <c r="E49" s="36">
        <f>COUNTIF($E$18:$E$42,6)+COUNTIF($L$18:$L$42,6)</f>
        <v>0</v>
      </c>
      <c r="F49" s="4"/>
      <c r="G49" s="38"/>
      <c r="H49" s="39" t="s">
        <v>33</v>
      </c>
      <c r="I49" s="38"/>
      <c r="J49" s="39"/>
      <c r="K49" s="4"/>
      <c r="L49" s="4"/>
      <c r="M49" s="28"/>
    </row>
    <row r="50" spans="1:13" x14ac:dyDescent="0.35">
      <c r="A50" s="19"/>
      <c r="B50" s="37" t="s">
        <v>14</v>
      </c>
      <c r="C50" s="36">
        <f>COUNTIF($E$18:$E$42,2)+COUNTIF($L$18:$L$42,2)</f>
        <v>0</v>
      </c>
      <c r="D50" s="37" t="s">
        <v>19</v>
      </c>
      <c r="E50" s="36">
        <f>COUNTIF($E$18:$E$42,7)+COUNTIF($L$18:$L$42,7)</f>
        <v>0</v>
      </c>
      <c r="F50" s="4"/>
      <c r="G50" s="38"/>
      <c r="H50" s="39" t="s">
        <v>33</v>
      </c>
      <c r="I50" s="38"/>
      <c r="J50" s="39"/>
      <c r="K50" s="4"/>
      <c r="L50" s="4"/>
      <c r="M50" s="28"/>
    </row>
    <row r="51" spans="1:13" x14ac:dyDescent="0.35">
      <c r="A51" s="19"/>
      <c r="B51" s="35" t="s">
        <v>15</v>
      </c>
      <c r="C51" s="36">
        <f>COUNTIF($E$18:$E$42,3)+COUNTIF($L$18:$L$42,3)</f>
        <v>0</v>
      </c>
      <c r="D51" s="37" t="s">
        <v>20</v>
      </c>
      <c r="E51" s="36">
        <f>COUNTIF($E$18:$E$42,8)+COUNTIF($L$18:$L$42,8)</f>
        <v>0</v>
      </c>
      <c r="F51" s="4"/>
      <c r="G51" s="38"/>
      <c r="H51" s="39" t="s">
        <v>33</v>
      </c>
      <c r="I51" s="38"/>
      <c r="J51" s="39"/>
      <c r="K51" s="4"/>
      <c r="L51" s="4"/>
      <c r="M51" s="28"/>
    </row>
    <row r="52" spans="1:13" x14ac:dyDescent="0.35">
      <c r="A52" s="19"/>
      <c r="B52" s="37" t="s">
        <v>16</v>
      </c>
      <c r="C52" s="36">
        <f>COUNTIF($E$18:$E$42,4)+COUNTIF($L$18:$L$42,4)</f>
        <v>0</v>
      </c>
      <c r="D52" s="37" t="s">
        <v>21</v>
      </c>
      <c r="E52" s="36">
        <f>COUNTIF($E$18:$E$42,9)+COUNTIF($L$18:$L$42,9)</f>
        <v>0</v>
      </c>
      <c r="F52" s="4"/>
      <c r="G52" s="38"/>
      <c r="H52" s="39" t="s">
        <v>33</v>
      </c>
      <c r="I52" s="38"/>
      <c r="J52" s="39"/>
      <c r="K52" s="4"/>
      <c r="L52" s="4"/>
      <c r="M52" s="28"/>
    </row>
    <row r="53" spans="1:13" x14ac:dyDescent="0.35">
      <c r="A53" s="19"/>
      <c r="B53" s="35" t="s">
        <v>17</v>
      </c>
      <c r="C53" s="36">
        <f>COUNTIF($E$18:$E$42,5)+COUNTIF($L$18:$L$42,5)</f>
        <v>0</v>
      </c>
      <c r="D53" s="37" t="s">
        <v>22</v>
      </c>
      <c r="E53" s="36">
        <f>COUNTIF($E$18:$E$42,10)+COUNTIF($L$18:$L$42,10)</f>
        <v>0</v>
      </c>
      <c r="F53" s="4"/>
      <c r="G53" s="38"/>
      <c r="H53" s="39" t="s">
        <v>33</v>
      </c>
      <c r="I53" s="38"/>
      <c r="J53" s="39"/>
      <c r="K53" s="4"/>
      <c r="L53" s="4"/>
      <c r="M53" s="28"/>
    </row>
    <row r="54" spans="1:13" x14ac:dyDescent="0.35">
      <c r="A54" s="12"/>
      <c r="B54" s="40"/>
      <c r="C54" s="41"/>
      <c r="D54" s="40"/>
      <c r="E54" s="40"/>
      <c r="F54" s="40"/>
      <c r="G54" s="40"/>
      <c r="H54" s="40"/>
      <c r="I54" s="40"/>
      <c r="J54" s="40"/>
      <c r="K54" s="40"/>
      <c r="L54" s="40"/>
      <c r="M54" s="13"/>
    </row>
  </sheetData>
  <sheetProtection password="CEF5" sheet="1" objects="1" scenarios="1"/>
  <protectedRanges>
    <protectedRange sqref="I49:J53" name="Bereik3"/>
    <protectedRange sqref="K2 K4:L5 E8 L12 H18:L42 B18:E42 D3:J7 D9:J11" name="Invoer"/>
    <protectedRange sqref="G49:G53" name="Bereik2"/>
  </protectedRanges>
  <mergeCells count="40">
    <mergeCell ref="H18:J18"/>
    <mergeCell ref="D4:J4"/>
    <mergeCell ref="D5:J5"/>
    <mergeCell ref="D11:J11"/>
    <mergeCell ref="D10:J10"/>
    <mergeCell ref="K2:L2"/>
    <mergeCell ref="D7:J7"/>
    <mergeCell ref="D9:J9"/>
    <mergeCell ref="D3:J3"/>
    <mergeCell ref="B16:C16"/>
    <mergeCell ref="B15:C15"/>
    <mergeCell ref="D6:J6"/>
    <mergeCell ref="H30:J30"/>
    <mergeCell ref="H14:J14"/>
    <mergeCell ref="H15:J15"/>
    <mergeCell ref="H16:J16"/>
    <mergeCell ref="H17:J17"/>
    <mergeCell ref="H23:J23"/>
    <mergeCell ref="H24:J24"/>
    <mergeCell ref="H22:J22"/>
    <mergeCell ref="H21:J21"/>
    <mergeCell ref="H25:J25"/>
    <mergeCell ref="H26:J26"/>
    <mergeCell ref="H27:J27"/>
    <mergeCell ref="H28:J28"/>
    <mergeCell ref="H29:J29"/>
    <mergeCell ref="H20:J20"/>
    <mergeCell ref="H19:J19"/>
    <mergeCell ref="H42:J42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</mergeCells>
  <phoneticPr fontId="3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"/>
  <sheetViews>
    <sheetView workbookViewId="0"/>
  </sheetViews>
  <sheetFormatPr defaultColWidth="8.86328125" defaultRowHeight="12.75" x14ac:dyDescent="0.3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workbookViewId="0"/>
  </sheetViews>
  <sheetFormatPr defaultColWidth="8.86328125" defaultRowHeight="12.75" x14ac:dyDescent="0.3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PCRia</dc:creator>
  <cp:lastModifiedBy>Tea Tiemersma</cp:lastModifiedBy>
  <cp:lastPrinted>2019-02-22T09:35:08Z</cp:lastPrinted>
  <dcterms:created xsi:type="dcterms:W3CDTF">2004-04-18T10:58:57Z</dcterms:created>
  <dcterms:modified xsi:type="dcterms:W3CDTF">2025-02-03T20:03:12Z</dcterms:modified>
</cp:coreProperties>
</file>